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730" windowHeight="9720"/>
  </bookViews>
  <sheets>
    <sheet name="Лист1" sheetId="1" r:id="rId1"/>
  </sheets>
  <definedNames>
    <definedName name="_xlnm.Print_Area" localSheetId="0">Лист1!$A$1:$Q$8</definedName>
  </definedNames>
  <calcPr calcId="144525"/>
  <extLst>
    <ext xmlns:x15="http://schemas.microsoft.com/office/spreadsheetml/2010/11/main" uri="{D0CA8CA8-9F24-4464-BF8E-62219DCF47F9}"/>
  </extLst>
</workbook>
</file>

<file path=xl/calcChain.xml><?xml version="1.0" encoding="utf-8"?>
<calcChain xmlns="http://schemas.openxmlformats.org/spreadsheetml/2006/main">
  <c r="N6" i="1" l="1"/>
  <c r="M6" i="1"/>
  <c r="L6" i="1"/>
  <c r="F6" i="1"/>
  <c r="E6" i="1"/>
  <c r="D6" i="1"/>
  <c r="P5" i="1"/>
  <c r="P6" i="1" s="1"/>
  <c r="K5" i="1"/>
  <c r="K6" i="1" s="1"/>
  <c r="Q5" i="1" l="1"/>
  <c r="Q6" i="1" s="1"/>
</calcChain>
</file>

<file path=xl/sharedStrings.xml><?xml version="1.0" encoding="utf-8"?>
<sst xmlns="http://schemas.openxmlformats.org/spreadsheetml/2006/main" count="21" uniqueCount="21">
  <si>
    <t>Витяг з розрахунково-платіжної відомості за грудень 2024 року</t>
  </si>
  <si>
    <t>ПІБ</t>
  </si>
  <si>
    <t>Посада</t>
  </si>
  <si>
    <t>Робочі дні</t>
  </si>
  <si>
    <t>Оклад</t>
  </si>
  <si>
    <t>Ранг</t>
  </si>
  <si>
    <t>Вислуга років</t>
  </si>
  <si>
    <t>Премія</t>
  </si>
  <si>
    <t>Компенсація за невик. дні відпустки</t>
  </si>
  <si>
    <t>Премія щорічне оцінювання</t>
  </si>
  <si>
    <t>Індексація</t>
  </si>
  <si>
    <t>Всього нараховано</t>
  </si>
  <si>
    <t>Видано за 1 пол.місяця</t>
  </si>
  <si>
    <t>податок з доходу</t>
  </si>
  <si>
    <t>військовий збір</t>
  </si>
  <si>
    <t>Виплачено</t>
  </si>
  <si>
    <t>Всього утримано</t>
  </si>
  <si>
    <t>Сума до видачі</t>
  </si>
  <si>
    <t>Куреня С.О.</t>
  </si>
  <si>
    <t>заступник нач. Упр</t>
  </si>
  <si>
    <t>Разом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</si>
</sst>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color theme="1"/>
      <name val="Arial Cyr"/>
    </font>
    <font>
      <sz val="16"/>
      <name val="Times New Roman"/>
    </font>
    <font>
      <sz val="16"/>
      <name val="Arial Cyr"/>
    </font>
    <font>
      <sz val="12"/>
      <name val="Times New Roman"/>
    </font>
    <font>
      <sz val="11"/>
      <name val="Times New Roman"/>
    </font>
    <font>
      <b/>
      <sz val="11"/>
      <name val="Times New Roman"/>
    </font>
    <font>
      <sz val="14"/>
      <name val="Times New Roman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/>
    <xf numFmtId="2" fontId="1" fillId="0" borderId="0" xfId="0" applyNumberFormat="1" applyFont="1"/>
    <xf numFmtId="2" fontId="0" fillId="0" borderId="0" xfId="0" applyNumberFormat="1"/>
    <xf numFmtId="2" fontId="4" fillId="0" borderId="0" xfId="0" applyNumberFormat="1" applyFont="1"/>
    <xf numFmtId="0" fontId="1" fillId="0" borderId="0" xfId="0" applyFont="1"/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 2007 - 2010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"/>
  <sheetViews>
    <sheetView tabSelected="1" zoomScale="87" workbookViewId="0">
      <pane xSplit="1" topLeftCell="B1" activePane="topRight" state="frozen"/>
      <selection activeCell="I5" sqref="I5"/>
      <selection pane="topRight"/>
    </sheetView>
  </sheetViews>
  <sheetFormatPr defaultRowHeight="12.75" x14ac:dyDescent="0.2"/>
  <cols>
    <col min="1" max="1" width="16.85546875" customWidth="1"/>
    <col min="2" max="2" width="15.5703125" customWidth="1"/>
    <col min="3" max="3" width="6.5703125" customWidth="1"/>
    <col min="4" max="4" width="13" customWidth="1"/>
    <col min="5" max="5" width="11.42578125" customWidth="1"/>
    <col min="6" max="10" width="12.85546875" customWidth="1"/>
    <col min="11" max="11" width="15" customWidth="1"/>
    <col min="12" max="12" width="13.140625" customWidth="1"/>
    <col min="13" max="13" width="13.42578125" customWidth="1"/>
    <col min="14" max="15" width="11.5703125" customWidth="1"/>
    <col min="16" max="16" width="14.140625" customWidth="1"/>
    <col min="17" max="17" width="14.28515625" customWidth="1"/>
    <col min="18" max="18" width="14.85546875" customWidth="1"/>
  </cols>
  <sheetData>
    <row r="1" spans="1:18" ht="26.25" customHeight="1" x14ac:dyDescent="0.3">
      <c r="D1" s="11" t="s">
        <v>0</v>
      </c>
      <c r="E1" s="11"/>
      <c r="F1" s="11"/>
      <c r="G1" s="11"/>
      <c r="H1" s="11"/>
      <c r="I1" s="11"/>
      <c r="J1" s="11"/>
      <c r="K1" s="11"/>
      <c r="L1" s="11"/>
      <c r="M1" s="11"/>
      <c r="N1" s="12"/>
    </row>
    <row r="2" spans="1:18" ht="30" customHeight="1" x14ac:dyDescent="0.3">
      <c r="D2" s="1"/>
      <c r="L2" s="2"/>
      <c r="M2" s="2"/>
      <c r="N2" s="2"/>
      <c r="O2" s="2"/>
      <c r="P2" s="2"/>
      <c r="Q2" s="2"/>
    </row>
    <row r="3" spans="1:18" ht="36" customHeight="1" x14ac:dyDescent="0.3">
      <c r="D3" s="1"/>
      <c r="L3" s="2"/>
      <c r="M3" s="2"/>
      <c r="N3" s="2"/>
      <c r="O3" s="2"/>
      <c r="P3" s="2"/>
      <c r="Q3" s="2"/>
    </row>
    <row r="4" spans="1:18" ht="51.75" customHeight="1" x14ac:dyDescent="0.25">
      <c r="A4" s="3" t="s">
        <v>1</v>
      </c>
      <c r="B4" s="3" t="s">
        <v>2</v>
      </c>
      <c r="C4" s="4" t="s">
        <v>3</v>
      </c>
      <c r="D4" s="5" t="s">
        <v>4</v>
      </c>
      <c r="E4" s="5" t="s">
        <v>5</v>
      </c>
      <c r="F4" s="4" t="s">
        <v>6</v>
      </c>
      <c r="G4" s="4" t="s">
        <v>7</v>
      </c>
      <c r="H4" s="4" t="s">
        <v>8</v>
      </c>
      <c r="I4" s="4" t="s">
        <v>9</v>
      </c>
      <c r="J4" s="4" t="s">
        <v>10</v>
      </c>
      <c r="K4" s="6" t="s">
        <v>11</v>
      </c>
      <c r="L4" s="4" t="s">
        <v>12</v>
      </c>
      <c r="M4" s="4" t="s">
        <v>13</v>
      </c>
      <c r="N4" s="4" t="s">
        <v>14</v>
      </c>
      <c r="O4" s="4" t="s">
        <v>15</v>
      </c>
      <c r="P4" s="4" t="s">
        <v>16</v>
      </c>
      <c r="Q4" s="6" t="s">
        <v>17</v>
      </c>
    </row>
    <row r="5" spans="1:18" ht="20.100000000000001" customHeight="1" x14ac:dyDescent="0.3">
      <c r="A5" s="2" t="s">
        <v>18</v>
      </c>
      <c r="B5" s="3" t="s">
        <v>19</v>
      </c>
      <c r="C5" s="7">
        <v>14</v>
      </c>
      <c r="D5" s="8">
        <v>15622.73</v>
      </c>
      <c r="E5" s="8">
        <v>445.45</v>
      </c>
      <c r="F5" s="8">
        <v>4686.82</v>
      </c>
      <c r="G5" s="8">
        <v>4686.82</v>
      </c>
      <c r="H5" s="8">
        <v>3685.62</v>
      </c>
      <c r="I5" s="8">
        <v>9820</v>
      </c>
      <c r="J5" s="8">
        <v>150.30000000000001</v>
      </c>
      <c r="K5" s="8">
        <f>SUM(D5:J5)</f>
        <v>39097.740000000005</v>
      </c>
      <c r="L5" s="8">
        <v>3500</v>
      </c>
      <c r="M5" s="8">
        <v>7037.59</v>
      </c>
      <c r="N5" s="8">
        <v>1954.89</v>
      </c>
      <c r="O5" s="8"/>
      <c r="P5" s="8">
        <f>SUM(L5:O5)</f>
        <v>12492.48</v>
      </c>
      <c r="Q5" s="8">
        <f>$K5-$P5</f>
        <v>26605.260000000006</v>
      </c>
      <c r="R5" s="8"/>
    </row>
    <row r="6" spans="1:18" ht="20.100000000000001" customHeight="1" x14ac:dyDescent="0.3">
      <c r="A6" s="3" t="s">
        <v>20</v>
      </c>
      <c r="B6" s="3"/>
      <c r="C6" s="7"/>
      <c r="D6" s="8">
        <f t="shared" ref="D6:Q6" si="0">SUM(D5:D5)</f>
        <v>15622.73</v>
      </c>
      <c r="E6" s="8">
        <f t="shared" si="0"/>
        <v>445.45</v>
      </c>
      <c r="F6" s="8">
        <f t="shared" si="0"/>
        <v>4686.82</v>
      </c>
      <c r="G6" s="8"/>
      <c r="H6" s="8"/>
      <c r="I6" s="8"/>
      <c r="J6" s="8"/>
      <c r="K6" s="8">
        <f t="shared" si="0"/>
        <v>39097.740000000005</v>
      </c>
      <c r="L6" s="8">
        <f t="shared" si="0"/>
        <v>3500</v>
      </c>
      <c r="M6" s="8">
        <f t="shared" si="0"/>
        <v>7037.59</v>
      </c>
      <c r="N6" s="8">
        <f t="shared" si="0"/>
        <v>1954.89</v>
      </c>
      <c r="O6" s="8"/>
      <c r="P6" s="8">
        <f t="shared" si="0"/>
        <v>12492.48</v>
      </c>
      <c r="Q6" s="8">
        <f t="shared" si="0"/>
        <v>26605.260000000006</v>
      </c>
      <c r="R6" s="9"/>
    </row>
    <row r="7" spans="1:18" ht="15" x14ac:dyDescent="0.2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</row>
    <row r="8" spans="1:18" ht="15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10"/>
      <c r="N8" s="10"/>
      <c r="O8" s="10"/>
      <c r="P8" s="3"/>
      <c r="Q8" s="10"/>
    </row>
    <row r="10" spans="1:18" x14ac:dyDescent="0.2">
      <c r="K10" s="9"/>
    </row>
  </sheetData>
  <mergeCells count="1">
    <mergeCell ref="D1:N1"/>
  </mergeCells>
  <pageMargins left="0.75" right="0.75" top="1" bottom="1" header="0.5" footer="0.5"/>
  <pageSetup paperSize="9" scale="44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Kadry</cp:lastModifiedBy>
  <cp:revision>1</cp:revision>
  <dcterms:created xsi:type="dcterms:W3CDTF">2008-05-27T14:02:06Z</dcterms:created>
  <dcterms:modified xsi:type="dcterms:W3CDTF">2025-01-03T14:10:11Z</dcterms:modified>
</cp:coreProperties>
</file>